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francisco.flores\Desktop\"/>
    </mc:Choice>
  </mc:AlternateContent>
  <xr:revisionPtr revIDLastSave="0" documentId="8_{45203B6E-C3B0-4C1D-8583-045DC727883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Print_Area" localSheetId="0">Hoja1!$A$2:$N$57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<sst xmlns="http://schemas.openxmlformats.org/spreadsheetml/2006/main" count="162" uniqueCount="120">
  <si>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</si>
  <si>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</si>
  <si>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</si>
  <si>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</si>
  <si>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</si>
  <si>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</si>
  <si>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</si>
  <si>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</si>
  <si>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</si>
  <si>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</si>
  <si>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</si>
  <si>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</si>
  <si>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</si>
  <si>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</si>
  <si>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RICARDO ARGUETA SANTOS</t>
  </si>
  <si>
    <t>ENRIQUE OSBERTO RODRIGUEZ ENRIQUEZ</t>
  </si>
  <si>
    <t>Vo.BO.</t>
  </si>
  <si>
    <t>OLGA MARGARITA JULIAN LEIVA</t>
  </si>
  <si>
    <t>LUIS AUGUSTO CASTILLO ANZUETO</t>
  </si>
  <si>
    <t>HENRY ORLANDO ALBIZURES PAZ</t>
  </si>
  <si>
    <t>WENDY DEL ROSARIO SAMAYOA ACEVEDO</t>
  </si>
  <si>
    <t>NELY MAGALY POZUELOS PONCE</t>
  </si>
  <si>
    <t>SINDY AZENETH TERET SOLORZANO</t>
  </si>
  <si>
    <t>JESSICA FIGUEROA ORTIZ</t>
  </si>
  <si>
    <t>CARMEN ELENA CONTRERAS REYES DE KITSON</t>
  </si>
  <si>
    <t>ZOILA JUDITH SANCHEZ MORALES</t>
  </si>
  <si>
    <t>ESTEFANNY FABIOLA GIRON ESTRADA</t>
  </si>
  <si>
    <t>LIGIA LORENA ARDON FRANCO</t>
  </si>
  <si>
    <t>BRANDON LISANDRO CATALAN LARA</t>
  </si>
  <si>
    <t>JONATHAN JOSUE VILLAGRAN CABRERA</t>
  </si>
  <si>
    <t>CRISTOFER ELVIRA AQUINO</t>
  </si>
  <si>
    <t>NELSON JACOB GÁLVEZ OSORIO</t>
  </si>
  <si>
    <t>JULIA FLORINDA ROSALES AGUILAR</t>
  </si>
  <si>
    <t>SOFÍA DEL CARMEN GONZÁLEZ CONTRERAS DE RAMIREZ</t>
  </si>
  <si>
    <t>CESAR FERNANDO GIRÓN OLIVA</t>
  </si>
  <si>
    <t>FABIOLA NOEMÍ RAMÍREZ COLINDRES</t>
  </si>
  <si>
    <t>JOSÉ LUIS VALLECILLOS MORALES</t>
  </si>
  <si>
    <t>LUIS PEDRO VIDES GÓNGORA</t>
  </si>
  <si>
    <t>NERY AUGUSTO FRANCO BAQUÍAX</t>
  </si>
  <si>
    <t>ANA LUCÍA SOLORZANO CONTRERAS</t>
  </si>
  <si>
    <t>JOSÉ ROALDO MELGAR MELGAR</t>
  </si>
  <si>
    <t>WERNER ANTONIO DAVILA ORTIZ</t>
  </si>
  <si>
    <t>EDGAR MANOLO MORALES RUIZ</t>
  </si>
  <si>
    <t>ADA JEANETTE RODENAS LOPEZ DE GONZÁLEZ</t>
  </si>
  <si>
    <t>JORGE RENÉ CAZANGA</t>
  </si>
  <si>
    <t>PEDRO ROCHE RODRÍGUEZ</t>
  </si>
  <si>
    <t>KAREN ILIANA BERGANZA GARCÍA DE SAGASTUME</t>
  </si>
  <si>
    <t>ANA LUISA GONZÁLEZ VARGAS</t>
  </si>
  <si>
    <t>JEAN PAUL BRIERE SAMAYOA</t>
  </si>
  <si>
    <t>ANA VICTORIA HERNÁNDEZ ANDRINO DE GUZMÁN</t>
  </si>
  <si>
    <t>CELVIN MANOLO GALINDO LÓPEZ</t>
  </si>
  <si>
    <t>ALFREDO SKINNER-KLÉE ARENALES</t>
  </si>
  <si>
    <t>MIRIAM CATALINA AJANEL IXTABALÁN</t>
  </si>
  <si>
    <t>JOSÉ LEONEL ALVAREZ BARILLAS</t>
  </si>
  <si>
    <t>MARÍA LUISA ROSALES ROJO DE VIDES</t>
  </si>
  <si>
    <t>01-2023</t>
  </si>
  <si>
    <t>02-2023</t>
  </si>
  <si>
    <t>03-2023</t>
  </si>
  <si>
    <t>04-2023</t>
  </si>
  <si>
    <t>05-2023</t>
  </si>
  <si>
    <t>06-2023</t>
  </si>
  <si>
    <t>07-2023</t>
  </si>
  <si>
    <t>08-2023</t>
  </si>
  <si>
    <t>09-2023</t>
  </si>
  <si>
    <t>10-2023</t>
  </si>
  <si>
    <t>11-2023</t>
  </si>
  <si>
    <t>12-2023</t>
  </si>
  <si>
    <t>14-2023</t>
  </si>
  <si>
    <t>15-2023</t>
  </si>
  <si>
    <t>16-2023</t>
  </si>
  <si>
    <t>17-2023</t>
  </si>
  <si>
    <t>18-2023</t>
  </si>
  <si>
    <t>19-2023</t>
  </si>
  <si>
    <t>20-2023</t>
  </si>
  <si>
    <t>21-2023</t>
  </si>
  <si>
    <t>22-2023</t>
  </si>
  <si>
    <t>23-2023</t>
  </si>
  <si>
    <t>24-2023</t>
  </si>
  <si>
    <t>25-2023</t>
  </si>
  <si>
    <t>26-2023</t>
  </si>
  <si>
    <t>27-2023</t>
  </si>
  <si>
    <t>28-2023</t>
  </si>
  <si>
    <t>29-2023</t>
  </si>
  <si>
    <t>32-2023</t>
  </si>
  <si>
    <t>33-2023</t>
  </si>
  <si>
    <t>34-2023</t>
  </si>
  <si>
    <t>35-2023</t>
  </si>
  <si>
    <t>36-2023</t>
  </si>
  <si>
    <t>38-2023</t>
  </si>
  <si>
    <t>39-2023</t>
  </si>
  <si>
    <t>40-2023</t>
  </si>
  <si>
    <t>41-2023</t>
  </si>
  <si>
    <t>42-2023</t>
  </si>
  <si>
    <t>43-2023</t>
  </si>
  <si>
    <t>44-2023</t>
  </si>
  <si>
    <t>Columna33</t>
  </si>
  <si>
    <t>HONORARIO MENSUAL FEBRERO</t>
  </si>
  <si>
    <t xml:space="preserve">INGRESOS CORRIENTES </t>
  </si>
  <si>
    <t>SAMUEL DANIEL GARCÍA HERNÁNDEZ</t>
  </si>
  <si>
    <t>46-2023</t>
  </si>
  <si>
    <t>DÁMARIS ESTHER LÉMUS JOLÓN</t>
  </si>
  <si>
    <t>Columna34</t>
  </si>
  <si>
    <t>HONORARIO MENSUAL MARZO</t>
  </si>
  <si>
    <t>Columna35</t>
  </si>
  <si>
    <t>HONORARIO MENSUAL ABRIL</t>
  </si>
  <si>
    <t>Columna36</t>
  </si>
  <si>
    <t>HONORARIO MENSUAL MAYO</t>
  </si>
  <si>
    <t>Columna37</t>
  </si>
  <si>
    <t>HONORARIO MENSUAL JUNIO</t>
  </si>
  <si>
    <t>47-2023</t>
  </si>
  <si>
    <t>EDDY ALEJANDRO ORELLANA ZETA</t>
  </si>
  <si>
    <t>48-2023</t>
  </si>
  <si>
    <t>Columna38</t>
  </si>
  <si>
    <t>VIVIAN ODETTE CORDON RIVERA CABEZAS</t>
  </si>
  <si>
    <t>49-2023</t>
  </si>
  <si>
    <t>HONORARIO MENSUAL JULIO</t>
  </si>
  <si>
    <t>Columna39</t>
  </si>
  <si>
    <t>HONORARIO MENSUAL AGOSTO</t>
  </si>
  <si>
    <t xml:space="preserve">                   LISTADO DE ASESORES VICEPRESIDENCIA DE LA REPÚBLICA AGOSTO 2023</t>
  </si>
  <si>
    <t>FINALIZO CONTRATO EL 06/08/2023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</si>
</sst>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 Light"/>
      <family val="2"/>
    </font>
    <font>
      <sz val="14"/>
      <color theme="1"/>
      <name val="Arial"/>
      <family val="2"/>
    </font>
    <font>
      <sz val="14"/>
      <color theme="1"/>
      <name val="Calibri Light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 Light"/>
      <family val="2"/>
    </font>
    <font>
      <b/>
      <sz val="14"/>
      <color theme="1"/>
      <name val="Calibri Light"/>
      <family val="2"/>
    </font>
    <font>
      <sz val="14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44" fontId="0" fillId="0" borderId="0" xfId="1" applyFont="1"/>
    <xf numFmtId="4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44" fontId="3" fillId="0" borderId="4" xfId="1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vertical="center"/>
    </xf>
    <xf numFmtId="44" fontId="4" fillId="0" borderId="0" xfId="1" applyFo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vertical="center"/>
    </xf>
    <xf numFmtId="44" fontId="4" fillId="0" borderId="6" xfId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 applyAlignment="1">
      <alignment vertical="center"/>
    </xf>
    <xf numFmtId="44" fontId="4" fillId="0" borderId="0" xfId="1" applyFont="1" applyBorder="1"/>
    <xf numFmtId="44" fontId="5" fillId="0" borderId="0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vertical="center" wrapText="1"/>
    </xf>
    <xf numFmtId="44" fontId="10" fillId="0" borderId="4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44" fontId="5" fillId="0" borderId="8" xfId="1" applyFont="1" applyBorder="1" applyAlignment="1">
      <alignment horizontal="center" vertical="center" wrapText="1"/>
    </xf>
    <xf numFmtId="44" fontId="5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44" fontId="3" fillId="0" borderId="11" xfId="1" applyNumberFormat="1" applyFont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wrapText="1"/>
    </xf>
    <xf numFmtId="44" fontId="13" fillId="0" borderId="4" xfId="1" applyNumberFormat="1" applyFont="1" applyBorder="1" applyAlignment="1">
      <alignment horizontal="center" vertical="center" wrapText="1"/>
    </xf>
    <xf numFmtId="0" fontId="0" fillId="3" borderId="0" xfId="0" applyFill="1" applyBorder="1"/>
    <xf numFmtId="0" fontId="8" fillId="3" borderId="0" xfId="0" applyFont="1" applyFill="1" applyBorder="1"/>
    <xf numFmtId="44" fontId="12" fillId="3" borderId="9" xfId="1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12" fillId="3" borderId="0" xfId="0" applyFont="1" applyFill="1" applyBorder="1"/>
    <xf numFmtId="0" fontId="0" fillId="3" borderId="12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numFmt numFmtId="34" formatCode="_-&quot;Q&quot;* #,##0.00_-;\-&quot;Q&quot;* #,##0.00_-;_-&quot;Q&quot;* &quot;-&quot;??_-;_-@_-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Calibri Light"/>
        <family val="2"/>
        <scheme val="none"/>
      </font>
      <numFmt numFmtId="3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2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 Ligh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 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203218</xdr:colOff>
      <xdr:row>3</xdr:row>
      <xdr:rowOff>35945</xdr:rowOff>
    </xdr:from>
    <xdr:to>
      <xdr:col>1</xdr:col>
      <xdr:colOff>1653395</xdr:colOff>
      <xdr:row>3</xdr:row>
      <xdr:rowOff>907111</xdr:rowOff>
    </xdr:to>
    <xdr:pic>
      <xdr:nvPicPr>
        <xdr:cNvPr id="3" name="Imagen 1" descr="part1">
          <a:extLst>
            <a:ext uri="{FF2B5EF4-FFF2-40B4-BE49-F238E27FC236}">
              <a16:creationId xmlns:a16="http://schemas.microsoft.com/office/drawing/2014/main" id="{B0ECB3DB-5309-47CF-B39D-78FC5487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18" y="557124"/>
          <a:ext cx="1881498" cy="87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N53" totalsRowShown="0" headerRowDxfId="31" dataDxfId="29" totalsRowDxfId="27" headerRowBorderDxfId="30" tableBorderDxfId="28" headerRowCellStyle="Moneda" totalsRowCellStyle="Moneda">
  <autoFilter ref="A9:N53" xr:uid="{00000000-0009-0000-0100-000001000000}"/>
  <sortState ref="A10:N35">
    <sortCondition ref="C10"/>
  </sortState>
  <tableColumns count="14">
    <tableColumn id="1" xr3:uid="{00000000-0010-0000-0000-000001000000}" name="Columna1" dataDxfId="26" totalsRowDxfId="25"/>
    <tableColumn id="2" xr3:uid="{00000000-0010-0000-0000-000002000000}" name="Columna2" dataDxfId="24"/>
    <tableColumn id="14" xr3:uid="{00000000-0010-0000-0000-00000E000000}" name="Columna22" dataDxfId="23" totalsRowDxfId="22"/>
    <tableColumn id="3" xr3:uid="{00000000-0010-0000-0000-000003000000}" name="Columna3" dataDxfId="21" totalsRowDxfId="20" dataCellStyle="Moneda"/>
    <tableColumn id="7" xr3:uid="{00000000-0010-0000-0000-000007000000}" name="Columna32" dataDxfId="19" totalsRowDxfId="18" dataCellStyle="Moneda"/>
    <tableColumn id="4" xr3:uid="{67F111D7-66E6-4E39-959B-84E985D34C58}" name="Columna33" dataDxfId="17" totalsRowDxfId="16" dataCellStyle="Moneda"/>
    <tableColumn id="8" xr3:uid="{49F2EBB6-D3EC-4785-B16D-9887C8BC0E88}" name="Columna34" dataDxfId="15" totalsRowDxfId="14" dataCellStyle="Moneda"/>
    <tableColumn id="9" xr3:uid="{DA3465C6-5F78-4150-B18A-7CFB5CA9DDE1}" name="Columna35" dataDxfId="13" totalsRowDxfId="12" dataCellStyle="Moneda"/>
    <tableColumn id="10" xr3:uid="{33907E71-3980-4EF4-95B2-68F8CCFC7925}" name="Columna36" dataDxfId="11" totalsRowDxfId="10" dataCellStyle="Moneda"/>
    <tableColumn id="11" xr3:uid="{FF3E181C-FCD2-4EF8-BBE9-B49257FDBE76}" name="Columna37" dataDxfId="9" totalsRowDxfId="8" dataCellStyle="Moneda"/>
    <tableColumn id="12" xr3:uid="{F0F45B3C-7040-49D6-A9EF-AFB957EBF69D}" name="Columna38" dataDxfId="7" totalsRowDxfId="6" dataCellStyle="Moneda"/>
    <tableColumn id="13" xr3:uid="{1A75C78F-4233-491B-9D0A-25D2832FB966}" name="Columna39" dataDxfId="5" totalsRowDxfId="4" dataCellStyle="Moneda"/>
    <tableColumn id="5" xr3:uid="{00000000-0010-0000-0000-000005000000}" name="Columna5" dataDxfId="3" totalsRowDxfId="2">
      <calculatedColumnFormula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calculatedColumnFormula>
    </tableColumn>
    <tableColumn id="6" xr3:uid="{00000000-0010-0000-0000-000006000000}" name="Columna6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H55"/>
  <sheetViews>
    <sheetView tabSelected="1" view="pageBreakPreview" zoomScale="30" zoomScaleNormal="53" zoomScaleSheetLayoutView="30" workbookViewId="0">
      <selection activeCell="L73" sqref="L73"/>
    </sheetView>
  </sheetViews>
  <sheetFormatPr baseColWidth="10" defaultRowHeight="15" x14ac:dyDescent="0.25"/>
  <cols>
    <col min="1" max="1" width="6.5703125" customWidth="1"/>
    <col min="2" max="2" width="39.42578125" style="3" customWidth="1"/>
    <col min="3" max="3" width="20.42578125" style="34" customWidth="1"/>
    <col min="4" max="4" width="22.85546875" style="2" customWidth="1"/>
    <col min="5" max="12" width="26.7109375" style="2" customWidth="1"/>
    <col min="13" max="13" width="26.5703125" customWidth="1"/>
    <col min="14" max="14" width="42.140625" customWidth="1"/>
    <col min="15" max="15" width="11.42578125" style="46"/>
    <col min="16" max="60" width="11.42578125" style="5"/>
  </cols>
  <sheetData>
    <row r="3" spans="1:60" ht="10.5" customHeight="1" thickBot="1" x14ac:dyDescent="0.3">
      <c r="B3"/>
      <c r="D3" s="1"/>
      <c r="E3" s="1"/>
      <c r="F3" s="1"/>
      <c r="G3" s="1"/>
      <c r="H3" s="1"/>
      <c r="I3" s="1"/>
      <c r="J3" s="1"/>
      <c r="K3" s="1"/>
      <c r="L3" s="1"/>
    </row>
    <row r="4" spans="1:60" ht="75" customHeight="1" thickBot="1" x14ac:dyDescent="0.3">
      <c r="A4" s="53" t="s">
        <v>118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60" ht="1.5" customHeight="1" thickBot="1" x14ac:dyDescent="0.3">
      <c r="A5" s="8"/>
      <c r="B5" s="9"/>
      <c r="C5" s="35"/>
      <c r="D5" s="10"/>
      <c r="E5" s="10"/>
      <c r="F5" s="10"/>
      <c r="G5" s="10"/>
      <c r="H5" s="10"/>
      <c r="I5" s="10"/>
      <c r="J5" s="10"/>
      <c r="K5" s="10"/>
      <c r="L5" s="10"/>
      <c r="M5" s="11"/>
      <c r="N5" s="11"/>
    </row>
    <row r="6" spans="1:60" ht="1.1499999999999999" customHeight="1" x14ac:dyDescent="0.25">
      <c r="A6" s="12"/>
      <c r="B6" s="13"/>
      <c r="C6" s="36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1:60" ht="1.1499999999999999" customHeight="1" thickBot="1" x14ac:dyDescent="0.3">
      <c r="A7" s="16"/>
      <c r="B7" s="17"/>
      <c r="C7" s="37"/>
      <c r="D7" s="18"/>
      <c r="E7" s="18"/>
      <c r="F7" s="18"/>
      <c r="G7" s="18"/>
      <c r="H7" s="18"/>
      <c r="I7" s="18"/>
      <c r="J7" s="18"/>
      <c r="K7" s="18"/>
      <c r="L7" s="18"/>
      <c r="M7" s="18"/>
      <c r="N7" s="8"/>
    </row>
    <row r="8" spans="1:60" s="23" customFormat="1" ht="56.25" customHeight="1" thickBot="1" x14ac:dyDescent="0.35">
      <c r="A8" s="24" t="s">
        <v>2</v>
      </c>
      <c r="B8" s="25" t="s">
        <v>0</v>
      </c>
      <c r="C8" s="26" t="s">
        <v>9</v>
      </c>
      <c r="D8" s="44" t="s">
        <v>11</v>
      </c>
      <c r="E8" s="27" t="s">
        <v>12</v>
      </c>
      <c r="F8" s="27" t="s">
        <v>96</v>
      </c>
      <c r="G8" s="27" t="s">
        <v>102</v>
      </c>
      <c r="H8" s="27" t="s">
        <v>104</v>
      </c>
      <c r="I8" s="27" t="s">
        <v>106</v>
      </c>
      <c r="J8" s="27" t="s">
        <v>108</v>
      </c>
      <c r="K8" s="27" t="s">
        <v>115</v>
      </c>
      <c r="L8" s="27" t="s">
        <v>117</v>
      </c>
      <c r="M8" s="25" t="s">
        <v>13</v>
      </c>
      <c r="N8" s="25" t="s">
        <v>1</v>
      </c>
      <c r="O8" s="47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</row>
    <row r="9" spans="1:60" ht="10.9" hidden="1" customHeight="1" thickBot="1" x14ac:dyDescent="0.35">
      <c r="A9" s="29" t="s">
        <v>3</v>
      </c>
      <c r="B9" s="30" t="s">
        <v>4</v>
      </c>
      <c r="C9" s="38" t="s">
        <v>8</v>
      </c>
      <c r="D9" s="31" t="s">
        <v>5</v>
      </c>
      <c r="E9" s="19" t="s">
        <v>10</v>
      </c>
      <c r="F9" s="19" t="s">
        <v>95</v>
      </c>
      <c r="G9" s="19" t="s">
        <v>101</v>
      </c>
      <c r="H9" s="19" t="s">
        <v>103</v>
      </c>
      <c r="I9" s="19" t="s">
        <v>105</v>
      </c>
      <c r="J9" s="19" t="s">
        <v>107</v>
      </c>
      <c r="K9" s="19" t="s">
        <v>112</v>
      </c>
      <c r="L9" s="19" t="s">
        <v>116</v>
      </c>
      <c r="M9" s="32" t="s">
        <v>6</v>
      </c>
      <c r="N9" s="33" t="s">
        <v>7</v>
      </c>
      <c r="O9" s="48"/>
    </row>
    <row r="10" spans="1:60" s="4" customFormat="1" ht="60" customHeight="1" thickBot="1" x14ac:dyDescent="0.35">
      <c r="A10" s="21">
        <v>1</v>
      </c>
      <c r="B10" s="52" t="s">
        <v>31</v>
      </c>
      <c r="C10" s="40" t="s">
        <v>55</v>
      </c>
      <c r="D10" s="7">
        <v>119354.84</v>
      </c>
      <c r="E10" s="7">
        <v>9354.84</v>
      </c>
      <c r="F10" s="7">
        <v>10000</v>
      </c>
      <c r="G10" s="7">
        <v>10000</v>
      </c>
      <c r="H10" s="7">
        <v>10000</v>
      </c>
      <c r="I10" s="7">
        <v>10000</v>
      </c>
      <c r="J10" s="7">
        <v>10000</v>
      </c>
      <c r="K10" s="7">
        <v>10000</v>
      </c>
      <c r="L10" s="7">
        <v>10000</v>
      </c>
      <c r="M1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40000</v>
      </c>
      <c r="N10" s="20" t="s">
        <v>97</v>
      </c>
      <c r="O10" s="49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ht="60" customHeight="1" thickBot="1" x14ac:dyDescent="0.35">
      <c r="A11" s="21">
        <v>2</v>
      </c>
      <c r="B11" s="52" t="s">
        <v>32</v>
      </c>
      <c r="C11" s="39" t="s">
        <v>56</v>
      </c>
      <c r="D11" s="28">
        <v>83548.39</v>
      </c>
      <c r="E11" s="7">
        <v>6548.39</v>
      </c>
      <c r="F11" s="7">
        <v>7000</v>
      </c>
      <c r="G11" s="7">
        <v>7000</v>
      </c>
      <c r="H11" s="7">
        <v>7000</v>
      </c>
      <c r="I11" s="7">
        <v>7000</v>
      </c>
      <c r="J11" s="7">
        <v>7000</v>
      </c>
      <c r="K11" s="7">
        <v>7000</v>
      </c>
      <c r="L11" s="7">
        <v>7000</v>
      </c>
      <c r="M1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28000</v>
      </c>
      <c r="N11" s="20" t="s">
        <v>97</v>
      </c>
      <c r="O11" s="50"/>
    </row>
    <row r="12" spans="1:60" ht="60" customHeight="1" thickBot="1" x14ac:dyDescent="0.35">
      <c r="A12" s="21">
        <v>3</v>
      </c>
      <c r="B12" s="52" t="s">
        <v>23</v>
      </c>
      <c r="C12" s="39" t="s">
        <v>57</v>
      </c>
      <c r="D12" s="28">
        <v>202903.23</v>
      </c>
      <c r="E12" s="7">
        <v>15903.23</v>
      </c>
      <c r="F12" s="7">
        <v>17000</v>
      </c>
      <c r="G12" s="7">
        <v>17000</v>
      </c>
      <c r="H12" s="7">
        <v>17000</v>
      </c>
      <c r="I12" s="7">
        <v>17000</v>
      </c>
      <c r="J12" s="7">
        <v>17000</v>
      </c>
      <c r="K12" s="7">
        <v>17000</v>
      </c>
      <c r="L12" s="7">
        <v>17000</v>
      </c>
      <c r="M1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12" s="20" t="s">
        <v>97</v>
      </c>
      <c r="O12" s="50"/>
    </row>
    <row r="13" spans="1:60" ht="60" customHeight="1" thickBot="1" x14ac:dyDescent="0.35">
      <c r="A13" s="21">
        <f>A12+1</f>
        <v>4</v>
      </c>
      <c r="B13" s="52" t="s">
        <v>33</v>
      </c>
      <c r="C13" s="40" t="s">
        <v>58</v>
      </c>
      <c r="D13" s="7">
        <v>202903.23</v>
      </c>
      <c r="E13" s="7">
        <v>15903.23</v>
      </c>
      <c r="F13" s="7">
        <v>17000</v>
      </c>
      <c r="G13" s="7">
        <v>17000</v>
      </c>
      <c r="H13" s="7">
        <v>17000</v>
      </c>
      <c r="I13" s="7">
        <v>17000</v>
      </c>
      <c r="J13" s="7">
        <v>17000</v>
      </c>
      <c r="K13" s="7">
        <v>17000</v>
      </c>
      <c r="L13" s="7">
        <v>17000</v>
      </c>
      <c r="M1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13" s="20" t="s">
        <v>97</v>
      </c>
      <c r="O13" s="50"/>
    </row>
    <row r="14" spans="1:60" ht="60" customHeight="1" thickBot="1" x14ac:dyDescent="0.35">
      <c r="A14" s="21">
        <f t="shared" ref="A14:A49" si="0">A13+1</f>
        <v>5</v>
      </c>
      <c r="B14" s="52" t="s">
        <v>34</v>
      </c>
      <c r="C14" s="39" t="s">
        <v>59</v>
      </c>
      <c r="D14" s="7">
        <v>202903.23</v>
      </c>
      <c r="E14" s="7">
        <v>15903.23</v>
      </c>
      <c r="F14" s="7">
        <v>17000</v>
      </c>
      <c r="G14" s="7">
        <v>17000</v>
      </c>
      <c r="H14" s="7">
        <v>17000</v>
      </c>
      <c r="I14" s="7">
        <v>17000</v>
      </c>
      <c r="J14" s="7">
        <v>17000</v>
      </c>
      <c r="K14" s="7">
        <v>17000</v>
      </c>
      <c r="L14" s="7">
        <v>17000</v>
      </c>
      <c r="M1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14" s="20" t="s">
        <v>97</v>
      </c>
      <c r="O14" s="50"/>
    </row>
    <row r="15" spans="1:60" ht="60" customHeight="1" thickBot="1" x14ac:dyDescent="0.35">
      <c r="A15" s="21">
        <f t="shared" si="0"/>
        <v>6</v>
      </c>
      <c r="B15" s="52" t="s">
        <v>17</v>
      </c>
      <c r="C15" s="39" t="s">
        <v>60</v>
      </c>
      <c r="D15" s="28">
        <v>226774.19</v>
      </c>
      <c r="E15" s="7">
        <v>17774.189999999999</v>
      </c>
      <c r="F15" s="7">
        <v>19000</v>
      </c>
      <c r="G15" s="7">
        <v>19000</v>
      </c>
      <c r="H15" s="7">
        <v>19000</v>
      </c>
      <c r="I15" s="7">
        <v>19000</v>
      </c>
      <c r="J15" s="7">
        <v>19000</v>
      </c>
      <c r="K15" s="7">
        <v>19000</v>
      </c>
      <c r="L15" s="7">
        <v>19000</v>
      </c>
      <c r="M1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76000</v>
      </c>
      <c r="N15" s="20" t="s">
        <v>97</v>
      </c>
      <c r="O15" s="50"/>
    </row>
    <row r="16" spans="1:60" ht="60" customHeight="1" thickBot="1" x14ac:dyDescent="0.35">
      <c r="A16" s="21">
        <f t="shared" si="0"/>
        <v>7</v>
      </c>
      <c r="B16" s="52" t="s">
        <v>35</v>
      </c>
      <c r="C16" s="39" t="s">
        <v>61</v>
      </c>
      <c r="D16" s="28">
        <v>137258.06</v>
      </c>
      <c r="E16" s="7">
        <v>10758.06</v>
      </c>
      <c r="F16" s="7">
        <v>11500</v>
      </c>
      <c r="G16" s="7">
        <v>11500</v>
      </c>
      <c r="H16" s="7">
        <v>11500</v>
      </c>
      <c r="I16" s="7">
        <v>11500</v>
      </c>
      <c r="J16" s="7">
        <v>11500</v>
      </c>
      <c r="K16" s="7">
        <v>11500</v>
      </c>
      <c r="L16" s="7">
        <v>11500</v>
      </c>
      <c r="M1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46000</v>
      </c>
      <c r="N16" s="20" t="s">
        <v>97</v>
      </c>
      <c r="O16" s="50"/>
    </row>
    <row r="17" spans="1:60" ht="60" customHeight="1" thickBot="1" x14ac:dyDescent="0.35">
      <c r="A17" s="21">
        <f t="shared" si="0"/>
        <v>8</v>
      </c>
      <c r="B17" s="52" t="s">
        <v>14</v>
      </c>
      <c r="C17" s="40" t="s">
        <v>62</v>
      </c>
      <c r="D17" s="7">
        <v>214838.71</v>
      </c>
      <c r="E17" s="7">
        <v>16838.71</v>
      </c>
      <c r="F17" s="7">
        <v>18000</v>
      </c>
      <c r="G17" s="7">
        <v>18000</v>
      </c>
      <c r="H17" s="7">
        <v>18000</v>
      </c>
      <c r="I17" s="7">
        <v>18000</v>
      </c>
      <c r="J17" s="7">
        <v>18000</v>
      </c>
      <c r="K17" s="7">
        <v>18000</v>
      </c>
      <c r="L17" s="7">
        <v>18000</v>
      </c>
      <c r="M1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72000</v>
      </c>
      <c r="N17" s="20" t="s">
        <v>97</v>
      </c>
      <c r="O17" s="50"/>
    </row>
    <row r="18" spans="1:60" s="4" customFormat="1" ht="60" customHeight="1" thickBot="1" x14ac:dyDescent="0.35">
      <c r="A18" s="21">
        <f t="shared" si="0"/>
        <v>9</v>
      </c>
      <c r="B18" s="52" t="s">
        <v>36</v>
      </c>
      <c r="C18" s="39" t="s">
        <v>63</v>
      </c>
      <c r="D18" s="28">
        <v>214838.71</v>
      </c>
      <c r="E18" s="7">
        <v>16838.71</v>
      </c>
      <c r="F18" s="7">
        <v>18000</v>
      </c>
      <c r="G18" s="7">
        <v>18000</v>
      </c>
      <c r="H18" s="7">
        <v>18000</v>
      </c>
      <c r="I18" s="7">
        <v>18000</v>
      </c>
      <c r="J18" s="7">
        <v>18000</v>
      </c>
      <c r="K18" s="7">
        <v>18000</v>
      </c>
      <c r="L18" s="7">
        <v>18000</v>
      </c>
      <c r="M1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72000</v>
      </c>
      <c r="N18" s="20" t="s">
        <v>97</v>
      </c>
      <c r="O18" s="49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4" customFormat="1" ht="60" customHeight="1" thickBot="1" x14ac:dyDescent="0.35">
      <c r="A19" s="21">
        <f t="shared" si="0"/>
        <v>10</v>
      </c>
      <c r="B19" s="52" t="s">
        <v>37</v>
      </c>
      <c r="C19" s="40" t="s">
        <v>64</v>
      </c>
      <c r="D19" s="7">
        <v>214838.71</v>
      </c>
      <c r="E19" s="7">
        <v>16838.71</v>
      </c>
      <c r="F19" s="7">
        <v>18000</v>
      </c>
      <c r="G19" s="7">
        <v>18000</v>
      </c>
      <c r="H19" s="7">
        <v>18000</v>
      </c>
      <c r="I19" s="7">
        <v>18000</v>
      </c>
      <c r="J19" s="7">
        <v>18000</v>
      </c>
      <c r="K19" s="7">
        <v>18000</v>
      </c>
      <c r="L19" s="7">
        <v>18000</v>
      </c>
      <c r="M1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72000</v>
      </c>
      <c r="N19" s="20" t="s">
        <v>97</v>
      </c>
      <c r="O19" s="49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4" customFormat="1" ht="60" customHeight="1" thickBot="1" x14ac:dyDescent="0.35">
      <c r="A20" s="21">
        <f t="shared" si="0"/>
        <v>11</v>
      </c>
      <c r="B20" s="52" t="s">
        <v>38</v>
      </c>
      <c r="C20" s="39" t="s">
        <v>65</v>
      </c>
      <c r="D20" s="28">
        <v>298387.09999999998</v>
      </c>
      <c r="E20" s="7">
        <v>23387.1</v>
      </c>
      <c r="F20" s="7">
        <v>25000</v>
      </c>
      <c r="G20" s="7">
        <v>25000</v>
      </c>
      <c r="H20" s="7">
        <v>25000</v>
      </c>
      <c r="I20" s="7">
        <v>25000</v>
      </c>
      <c r="J20" s="7">
        <v>25000</v>
      </c>
      <c r="K20" s="7">
        <v>25000</v>
      </c>
      <c r="L20" s="7">
        <v>4838.71</v>
      </c>
      <c r="M20" s="7">
        <v>0</v>
      </c>
      <c r="N20" s="20" t="s">
        <v>119</v>
      </c>
      <c r="O20" s="49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4" customFormat="1" ht="60" customHeight="1" thickBot="1" x14ac:dyDescent="0.35">
      <c r="A21" s="21">
        <f t="shared" si="0"/>
        <v>12</v>
      </c>
      <c r="B21" s="52" t="s">
        <v>39</v>
      </c>
      <c r="C21" s="39" t="s">
        <v>66</v>
      </c>
      <c r="D21" s="7">
        <v>202903.23</v>
      </c>
      <c r="E21" s="7">
        <v>15903.23</v>
      </c>
      <c r="F21" s="7">
        <v>17000</v>
      </c>
      <c r="G21" s="7">
        <v>17000</v>
      </c>
      <c r="H21" s="7">
        <v>17000</v>
      </c>
      <c r="I21" s="7">
        <v>17000</v>
      </c>
      <c r="J21" s="7">
        <v>17000</v>
      </c>
      <c r="K21" s="7">
        <v>17000</v>
      </c>
      <c r="L21" s="7">
        <v>17000</v>
      </c>
      <c r="M2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21" s="20" t="s">
        <v>97</v>
      </c>
      <c r="O21" s="49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4" customFormat="1" ht="60" customHeight="1" thickBot="1" x14ac:dyDescent="0.35">
      <c r="A22" s="21">
        <f t="shared" si="0"/>
        <v>13</v>
      </c>
      <c r="B22" s="52" t="s">
        <v>24</v>
      </c>
      <c r="C22" s="40" t="s">
        <v>67</v>
      </c>
      <c r="D22" s="7">
        <v>238709.68</v>
      </c>
      <c r="E22" s="7">
        <v>18709.68</v>
      </c>
      <c r="F22" s="7">
        <v>20000</v>
      </c>
      <c r="G22" s="7">
        <v>20000</v>
      </c>
      <c r="H22" s="7">
        <v>20000</v>
      </c>
      <c r="I22" s="7">
        <v>20000</v>
      </c>
      <c r="J22" s="7">
        <v>20000</v>
      </c>
      <c r="K22" s="7">
        <v>20000</v>
      </c>
      <c r="L22" s="7">
        <v>20000</v>
      </c>
      <c r="M2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80000</v>
      </c>
      <c r="N22" s="20" t="s">
        <v>97</v>
      </c>
      <c r="O22" s="49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ht="60" customHeight="1" thickBot="1" x14ac:dyDescent="0.35">
      <c r="A23" s="21">
        <f t="shared" si="0"/>
        <v>14</v>
      </c>
      <c r="B23" s="52" t="s">
        <v>40</v>
      </c>
      <c r="C23" s="40" t="s">
        <v>68</v>
      </c>
      <c r="D23" s="7">
        <v>143225.81</v>
      </c>
      <c r="E23" s="7">
        <v>11225.81</v>
      </c>
      <c r="F23" s="7">
        <v>12000</v>
      </c>
      <c r="G23" s="7">
        <v>12000</v>
      </c>
      <c r="H23" s="7">
        <v>12000</v>
      </c>
      <c r="I23" s="7">
        <v>12000</v>
      </c>
      <c r="J23" s="7">
        <v>12000</v>
      </c>
      <c r="K23" s="7">
        <v>12000</v>
      </c>
      <c r="L23" s="7">
        <v>12000</v>
      </c>
      <c r="M2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48000</v>
      </c>
      <c r="N23" s="20" t="s">
        <v>97</v>
      </c>
      <c r="O23" s="50"/>
    </row>
    <row r="24" spans="1:60" ht="60" customHeight="1" thickBot="1" x14ac:dyDescent="0.35">
      <c r="A24" s="21">
        <f t="shared" si="0"/>
        <v>15</v>
      </c>
      <c r="B24" s="52" t="s">
        <v>15</v>
      </c>
      <c r="C24" s="39" t="s">
        <v>69</v>
      </c>
      <c r="D24" s="7">
        <v>298387.09999999998</v>
      </c>
      <c r="E24" s="7">
        <v>23387.1</v>
      </c>
      <c r="F24" s="7">
        <v>25000</v>
      </c>
      <c r="G24" s="7">
        <v>25000</v>
      </c>
      <c r="H24" s="7">
        <v>25000</v>
      </c>
      <c r="I24" s="7">
        <v>25000</v>
      </c>
      <c r="J24" s="7">
        <v>25000</v>
      </c>
      <c r="K24" s="7">
        <v>25000</v>
      </c>
      <c r="L24" s="7">
        <v>25000</v>
      </c>
      <c r="M2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100000</v>
      </c>
      <c r="N24" s="20" t="s">
        <v>97</v>
      </c>
      <c r="O24" s="50"/>
    </row>
    <row r="25" spans="1:60" ht="60" customHeight="1" thickBot="1" x14ac:dyDescent="0.35">
      <c r="A25" s="21">
        <f t="shared" si="0"/>
        <v>16</v>
      </c>
      <c r="B25" s="52" t="s">
        <v>21</v>
      </c>
      <c r="C25" s="40" t="s">
        <v>70</v>
      </c>
      <c r="D25" s="7">
        <v>202903.23</v>
      </c>
      <c r="E25" s="7">
        <v>15903.23</v>
      </c>
      <c r="F25" s="7">
        <v>17000</v>
      </c>
      <c r="G25" s="7">
        <v>17000</v>
      </c>
      <c r="H25" s="7">
        <v>17000</v>
      </c>
      <c r="I25" s="7">
        <v>17000</v>
      </c>
      <c r="J25" s="7">
        <v>17000</v>
      </c>
      <c r="K25" s="7">
        <v>17000</v>
      </c>
      <c r="L25" s="7">
        <v>17000</v>
      </c>
      <c r="M2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25" s="20" t="s">
        <v>97</v>
      </c>
      <c r="O25" s="50"/>
    </row>
    <row r="26" spans="1:60" ht="60" customHeight="1" thickBot="1" x14ac:dyDescent="0.35">
      <c r="A26" s="21">
        <f t="shared" si="0"/>
        <v>17</v>
      </c>
      <c r="B26" s="52" t="s">
        <v>18</v>
      </c>
      <c r="C26" s="40" t="s">
        <v>71</v>
      </c>
      <c r="D26" s="7">
        <v>214838.71</v>
      </c>
      <c r="E26" s="7">
        <v>16838.71</v>
      </c>
      <c r="F26" s="7">
        <v>18000</v>
      </c>
      <c r="G26" s="7">
        <v>18000</v>
      </c>
      <c r="H26" s="7">
        <v>18000</v>
      </c>
      <c r="I26" s="7">
        <v>18000</v>
      </c>
      <c r="J26" s="7">
        <v>18000</v>
      </c>
      <c r="K26" s="7">
        <v>18000</v>
      </c>
      <c r="L26" s="7">
        <v>18000</v>
      </c>
      <c r="M2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72000</v>
      </c>
      <c r="N26" s="20" t="s">
        <v>97</v>
      </c>
      <c r="O26" s="50"/>
    </row>
    <row r="27" spans="1:60" ht="60" customHeight="1" thickBot="1" x14ac:dyDescent="0.3">
      <c r="A27" s="21">
        <f t="shared" si="0"/>
        <v>18</v>
      </c>
      <c r="B27" s="52" t="s">
        <v>22</v>
      </c>
      <c r="C27" s="41" t="s">
        <v>72</v>
      </c>
      <c r="D27" s="43">
        <v>202903.23</v>
      </c>
      <c r="E27" s="7">
        <v>15903.23</v>
      </c>
      <c r="F27" s="7">
        <v>17000</v>
      </c>
      <c r="G27" s="7">
        <v>17000</v>
      </c>
      <c r="H27" s="7">
        <v>17000</v>
      </c>
      <c r="I27" s="7">
        <v>17000</v>
      </c>
      <c r="J27" s="7">
        <v>17000</v>
      </c>
      <c r="K27" s="7">
        <v>17000</v>
      </c>
      <c r="L27" s="7">
        <v>17000</v>
      </c>
      <c r="M2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27" s="20" t="s">
        <v>97</v>
      </c>
    </row>
    <row r="28" spans="1:60" ht="60" customHeight="1" thickBot="1" x14ac:dyDescent="0.3">
      <c r="A28" s="21">
        <f t="shared" si="0"/>
        <v>19</v>
      </c>
      <c r="B28" s="52" t="s">
        <v>41</v>
      </c>
      <c r="C28" s="40" t="s">
        <v>73</v>
      </c>
      <c r="D28" s="7">
        <v>202903.23</v>
      </c>
      <c r="E28" s="7">
        <v>15903.23</v>
      </c>
      <c r="F28" s="7">
        <v>17000</v>
      </c>
      <c r="G28" s="7">
        <v>17000</v>
      </c>
      <c r="H28" s="7">
        <v>17000</v>
      </c>
      <c r="I28" s="7">
        <v>17000</v>
      </c>
      <c r="J28" s="7">
        <v>17000</v>
      </c>
      <c r="K28" s="7">
        <v>17000</v>
      </c>
      <c r="L28" s="7">
        <v>17000</v>
      </c>
      <c r="M2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28" s="20" t="s">
        <v>97</v>
      </c>
    </row>
    <row r="29" spans="1:60" s="42" customFormat="1" ht="60" customHeight="1" thickBot="1" x14ac:dyDescent="0.3">
      <c r="A29" s="21">
        <f t="shared" si="0"/>
        <v>20</v>
      </c>
      <c r="B29" s="52" t="s">
        <v>42</v>
      </c>
      <c r="C29" s="39" t="s">
        <v>74</v>
      </c>
      <c r="D29" s="7">
        <v>59677.42</v>
      </c>
      <c r="E29" s="7">
        <v>4677.42</v>
      </c>
      <c r="F29" s="7">
        <v>5000</v>
      </c>
      <c r="G29" s="7">
        <v>5000</v>
      </c>
      <c r="H29" s="7">
        <v>5000</v>
      </c>
      <c r="I29" s="7">
        <v>5000</v>
      </c>
      <c r="J29" s="7">
        <v>5000</v>
      </c>
      <c r="K29" s="7">
        <v>5000</v>
      </c>
      <c r="L29" s="7">
        <v>5000</v>
      </c>
      <c r="M2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20000</v>
      </c>
      <c r="N29" s="20" t="s">
        <v>97</v>
      </c>
      <c r="O29" s="51"/>
    </row>
    <row r="30" spans="1:60" s="5" customFormat="1" ht="60" customHeight="1" thickBot="1" x14ac:dyDescent="0.3">
      <c r="A30" s="21">
        <f t="shared" si="0"/>
        <v>21</v>
      </c>
      <c r="B30" s="52" t="s">
        <v>43</v>
      </c>
      <c r="C30" s="39" t="s">
        <v>75</v>
      </c>
      <c r="D30" s="28">
        <v>202903.23</v>
      </c>
      <c r="E30" s="7">
        <v>15903.23</v>
      </c>
      <c r="F30" s="7">
        <v>17000</v>
      </c>
      <c r="G30" s="7">
        <v>17000</v>
      </c>
      <c r="H30" s="7">
        <v>17000</v>
      </c>
      <c r="I30" s="7">
        <v>17000</v>
      </c>
      <c r="J30" s="7">
        <v>17000</v>
      </c>
      <c r="K30" s="7">
        <v>17000</v>
      </c>
      <c r="L30" s="7">
        <v>17000</v>
      </c>
      <c r="M3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30" s="20" t="s">
        <v>97</v>
      </c>
      <c r="O30" s="46"/>
    </row>
    <row r="31" spans="1:60" s="5" customFormat="1" ht="60" customHeight="1" thickBot="1" x14ac:dyDescent="0.3">
      <c r="A31" s="21">
        <f t="shared" si="0"/>
        <v>22</v>
      </c>
      <c r="B31" s="52" t="s">
        <v>44</v>
      </c>
      <c r="C31" s="39" t="s">
        <v>76</v>
      </c>
      <c r="D31" s="7">
        <v>71612.899999999994</v>
      </c>
      <c r="E31" s="7">
        <v>5612.9</v>
      </c>
      <c r="F31" s="7">
        <v>6000</v>
      </c>
      <c r="G31" s="7">
        <v>6000</v>
      </c>
      <c r="H31" s="7">
        <v>6000</v>
      </c>
      <c r="I31" s="7">
        <v>6000</v>
      </c>
      <c r="J31" s="7">
        <v>6000</v>
      </c>
      <c r="K31" s="7">
        <v>6000</v>
      </c>
      <c r="L31" s="7">
        <v>6000</v>
      </c>
      <c r="M3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24000</v>
      </c>
      <c r="N31" s="20" t="s">
        <v>97</v>
      </c>
      <c r="O31" s="46"/>
    </row>
    <row r="32" spans="1:60" ht="60" customHeight="1" thickBot="1" x14ac:dyDescent="0.3">
      <c r="A32" s="21">
        <f t="shared" si="0"/>
        <v>23</v>
      </c>
      <c r="B32" s="52" t="s">
        <v>45</v>
      </c>
      <c r="C32" s="40" t="s">
        <v>77</v>
      </c>
      <c r="D32" s="7">
        <v>71612.899999999994</v>
      </c>
      <c r="E32" s="7">
        <v>5612.9</v>
      </c>
      <c r="F32" s="7">
        <v>6000</v>
      </c>
      <c r="G32" s="7">
        <v>6000</v>
      </c>
      <c r="H32" s="7">
        <v>6000</v>
      </c>
      <c r="I32" s="7">
        <v>6000</v>
      </c>
      <c r="J32" s="7">
        <v>6000</v>
      </c>
      <c r="K32" s="7">
        <v>6000</v>
      </c>
      <c r="L32" s="7">
        <v>6000</v>
      </c>
      <c r="M3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24000</v>
      </c>
      <c r="N32" s="20" t="s">
        <v>97</v>
      </c>
    </row>
    <row r="33" spans="1:15" ht="60" customHeight="1" thickBot="1" x14ac:dyDescent="0.35">
      <c r="A33" s="21">
        <f t="shared" si="0"/>
        <v>24</v>
      </c>
      <c r="B33" s="52" t="s">
        <v>20</v>
      </c>
      <c r="C33" s="40" t="s">
        <v>78</v>
      </c>
      <c r="D33" s="7">
        <v>202903.23</v>
      </c>
      <c r="E33" s="7">
        <v>15903.23</v>
      </c>
      <c r="F33" s="7">
        <v>17000</v>
      </c>
      <c r="G33" s="7">
        <v>17000</v>
      </c>
      <c r="H33" s="7">
        <v>17000</v>
      </c>
      <c r="I33" s="7">
        <v>17000</v>
      </c>
      <c r="J33" s="7">
        <v>17000</v>
      </c>
      <c r="K33" s="7">
        <v>17000</v>
      </c>
      <c r="L33" s="7">
        <v>17000</v>
      </c>
      <c r="M3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33" s="20" t="s">
        <v>97</v>
      </c>
      <c r="O33" s="50"/>
    </row>
    <row r="34" spans="1:15" ht="60" customHeight="1" thickBot="1" x14ac:dyDescent="0.35">
      <c r="A34" s="21">
        <f t="shared" si="0"/>
        <v>25</v>
      </c>
      <c r="B34" s="52" t="s">
        <v>46</v>
      </c>
      <c r="C34" s="39" t="s">
        <v>79</v>
      </c>
      <c r="D34" s="7">
        <v>107419.35</v>
      </c>
      <c r="E34" s="7">
        <v>8419.35</v>
      </c>
      <c r="F34" s="7">
        <v>9000</v>
      </c>
      <c r="G34" s="7">
        <v>9000</v>
      </c>
      <c r="H34" s="7">
        <v>9000</v>
      </c>
      <c r="I34" s="7">
        <v>9000</v>
      </c>
      <c r="J34" s="7">
        <v>9000</v>
      </c>
      <c r="K34" s="7">
        <v>9000</v>
      </c>
      <c r="L34" s="7">
        <v>9000</v>
      </c>
      <c r="M3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36000</v>
      </c>
      <c r="N34" s="20" t="s">
        <v>97</v>
      </c>
      <c r="O34" s="50"/>
    </row>
    <row r="35" spans="1:15" ht="60" customHeight="1" thickBot="1" x14ac:dyDescent="0.35">
      <c r="A35" s="21">
        <f t="shared" si="0"/>
        <v>26</v>
      </c>
      <c r="B35" s="52" t="s">
        <v>47</v>
      </c>
      <c r="C35" s="39" t="s">
        <v>80</v>
      </c>
      <c r="D35" s="28">
        <v>143225.81</v>
      </c>
      <c r="E35" s="7">
        <v>11225.81</v>
      </c>
      <c r="F35" s="7">
        <v>12000</v>
      </c>
      <c r="G35" s="7">
        <v>12000</v>
      </c>
      <c r="H35" s="7">
        <v>12000</v>
      </c>
      <c r="I35" s="7">
        <v>12000</v>
      </c>
      <c r="J35" s="7">
        <v>12000</v>
      </c>
      <c r="K35" s="7">
        <v>12000</v>
      </c>
      <c r="L35" s="7">
        <v>12000</v>
      </c>
      <c r="M3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48000</v>
      </c>
      <c r="N35" s="20" t="s">
        <v>97</v>
      </c>
      <c r="O35" s="50"/>
    </row>
    <row r="36" spans="1:15" ht="60" customHeight="1" thickBot="1" x14ac:dyDescent="0.3">
      <c r="A36" s="21">
        <f t="shared" si="0"/>
        <v>27</v>
      </c>
      <c r="B36" s="52" t="s">
        <v>19</v>
      </c>
      <c r="C36" s="39" t="s">
        <v>81</v>
      </c>
      <c r="D36" s="45">
        <v>238709.68</v>
      </c>
      <c r="E36" s="7">
        <v>18709.68</v>
      </c>
      <c r="F36" s="7">
        <v>20000</v>
      </c>
      <c r="G36" s="7">
        <v>20000</v>
      </c>
      <c r="H36" s="7">
        <v>20000</v>
      </c>
      <c r="I36" s="7">
        <v>20000</v>
      </c>
      <c r="J36" s="7">
        <v>20000</v>
      </c>
      <c r="K36" s="7">
        <v>20000</v>
      </c>
      <c r="L36" s="7">
        <v>20000</v>
      </c>
      <c r="M3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80000</v>
      </c>
      <c r="N36" s="20" t="s">
        <v>97</v>
      </c>
    </row>
    <row r="37" spans="1:15" ht="60" customHeight="1" thickBot="1" x14ac:dyDescent="0.3">
      <c r="A37" s="21">
        <f t="shared" si="0"/>
        <v>28</v>
      </c>
      <c r="B37" s="52" t="s">
        <v>25</v>
      </c>
      <c r="C37" s="39" t="s">
        <v>82</v>
      </c>
      <c r="D37" s="45">
        <v>83548.39</v>
      </c>
      <c r="E37" s="7">
        <v>6548.39</v>
      </c>
      <c r="F37" s="7">
        <v>7000</v>
      </c>
      <c r="G37" s="7">
        <v>7000</v>
      </c>
      <c r="H37" s="7">
        <v>7000</v>
      </c>
      <c r="I37" s="7">
        <v>7000</v>
      </c>
      <c r="J37" s="7">
        <v>7000</v>
      </c>
      <c r="K37" s="7">
        <v>7000</v>
      </c>
      <c r="L37" s="7">
        <v>7000</v>
      </c>
      <c r="M3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28000</v>
      </c>
      <c r="N37" s="20" t="s">
        <v>97</v>
      </c>
    </row>
    <row r="38" spans="1:15" ht="60" customHeight="1" thickBot="1" x14ac:dyDescent="0.3">
      <c r="A38" s="21">
        <v>29</v>
      </c>
      <c r="B38" s="52" t="s">
        <v>26</v>
      </c>
      <c r="C38" s="39" t="s">
        <v>83</v>
      </c>
      <c r="D38" s="45">
        <v>202903.23</v>
      </c>
      <c r="E38" s="7">
        <v>15903.23</v>
      </c>
      <c r="F38" s="7">
        <v>17000</v>
      </c>
      <c r="G38" s="7">
        <v>17000</v>
      </c>
      <c r="H38" s="7">
        <v>17000</v>
      </c>
      <c r="I38" s="7">
        <v>17000</v>
      </c>
      <c r="J38" s="7">
        <v>17000</v>
      </c>
      <c r="K38" s="7">
        <v>17000</v>
      </c>
      <c r="L38" s="7">
        <v>17000</v>
      </c>
      <c r="M3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38" s="20" t="s">
        <v>97</v>
      </c>
    </row>
    <row r="39" spans="1:15" ht="60" customHeight="1" thickBot="1" x14ac:dyDescent="0.3">
      <c r="A39" s="21">
        <f t="shared" si="0"/>
        <v>30</v>
      </c>
      <c r="B39" s="52" t="s">
        <v>48</v>
      </c>
      <c r="C39" s="39" t="s">
        <v>84</v>
      </c>
      <c r="D39" s="45">
        <v>238709.68</v>
      </c>
      <c r="E39" s="7">
        <v>18709.68</v>
      </c>
      <c r="F39" s="7">
        <v>20000</v>
      </c>
      <c r="G39" s="7">
        <v>20000</v>
      </c>
      <c r="H39" s="7">
        <v>20000</v>
      </c>
      <c r="I39" s="7">
        <v>20000</v>
      </c>
      <c r="J39" s="7">
        <v>20000</v>
      </c>
      <c r="K39" s="7">
        <v>20000</v>
      </c>
      <c r="L39" s="7">
        <v>20000</v>
      </c>
      <c r="M3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80000</v>
      </c>
      <c r="N39" s="20" t="s">
        <v>97</v>
      </c>
    </row>
    <row r="40" spans="1:15" ht="60" customHeight="1" thickBot="1" x14ac:dyDescent="0.3">
      <c r="A40" s="21">
        <f t="shared" si="0"/>
        <v>31</v>
      </c>
      <c r="B40" s="52" t="s">
        <v>49</v>
      </c>
      <c r="C40" s="39" t="s">
        <v>85</v>
      </c>
      <c r="D40" s="45">
        <v>202903.23</v>
      </c>
      <c r="E40" s="7">
        <v>15903.23</v>
      </c>
      <c r="F40" s="7">
        <v>17000</v>
      </c>
      <c r="G40" s="7">
        <v>17000</v>
      </c>
      <c r="H40" s="7">
        <v>17000</v>
      </c>
      <c r="I40" s="7">
        <v>17000</v>
      </c>
      <c r="J40" s="7">
        <v>17000</v>
      </c>
      <c r="K40" s="7">
        <v>17000</v>
      </c>
      <c r="L40" s="7">
        <v>17000</v>
      </c>
      <c r="M4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40" s="20" t="s">
        <v>97</v>
      </c>
    </row>
    <row r="41" spans="1:15" ht="60" customHeight="1" thickBot="1" x14ac:dyDescent="0.3">
      <c r="A41" s="21">
        <f t="shared" si="0"/>
        <v>32</v>
      </c>
      <c r="B41" s="52" t="s">
        <v>50</v>
      </c>
      <c r="C41" s="39" t="s">
        <v>86</v>
      </c>
      <c r="D41" s="45">
        <v>238709.68</v>
      </c>
      <c r="E41" s="7">
        <v>18709.68</v>
      </c>
      <c r="F41" s="7">
        <v>20000</v>
      </c>
      <c r="G41" s="7">
        <v>20000</v>
      </c>
      <c r="H41" s="7">
        <v>20000</v>
      </c>
      <c r="I41" s="7">
        <v>20000</v>
      </c>
      <c r="J41" s="7">
        <v>20000</v>
      </c>
      <c r="K41" s="7">
        <v>20000</v>
      </c>
      <c r="L41" s="7">
        <v>20000</v>
      </c>
      <c r="M4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80000</v>
      </c>
      <c r="N41" s="20" t="s">
        <v>97</v>
      </c>
    </row>
    <row r="42" spans="1:15" ht="60" customHeight="1" thickBot="1" x14ac:dyDescent="0.3">
      <c r="A42" s="21">
        <f t="shared" si="0"/>
        <v>33</v>
      </c>
      <c r="B42" s="52" t="s">
        <v>29</v>
      </c>
      <c r="C42" s="39" t="s">
        <v>87</v>
      </c>
      <c r="D42" s="45">
        <v>71612.899999999994</v>
      </c>
      <c r="E42" s="7">
        <v>5612.9</v>
      </c>
      <c r="F42" s="7">
        <v>6000</v>
      </c>
      <c r="G42" s="7">
        <v>6000</v>
      </c>
      <c r="H42" s="7">
        <v>6000</v>
      </c>
      <c r="I42" s="7">
        <v>6000</v>
      </c>
      <c r="J42" s="7">
        <v>6000</v>
      </c>
      <c r="K42" s="7">
        <v>6000</v>
      </c>
      <c r="L42" s="7">
        <v>6000</v>
      </c>
      <c r="M4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24000</v>
      </c>
      <c r="N42" s="20" t="s">
        <v>97</v>
      </c>
    </row>
    <row r="43" spans="1:15" ht="60" customHeight="1" thickBot="1" x14ac:dyDescent="0.3">
      <c r="A43" s="21">
        <f t="shared" si="0"/>
        <v>34</v>
      </c>
      <c r="B43" s="52" t="s">
        <v>51</v>
      </c>
      <c r="C43" s="39" t="s">
        <v>88</v>
      </c>
      <c r="D43" s="45">
        <v>298387.09999999998</v>
      </c>
      <c r="E43" s="7">
        <v>23387.1</v>
      </c>
      <c r="F43" s="7">
        <v>25000</v>
      </c>
      <c r="G43" s="7">
        <v>25000</v>
      </c>
      <c r="H43" s="7">
        <v>25000</v>
      </c>
      <c r="I43" s="7">
        <v>25000</v>
      </c>
      <c r="J43" s="7">
        <v>25000</v>
      </c>
      <c r="K43" s="7">
        <v>25000</v>
      </c>
      <c r="L43" s="7">
        <v>25000</v>
      </c>
      <c r="M4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100000</v>
      </c>
      <c r="N43" s="20" t="s">
        <v>97</v>
      </c>
    </row>
    <row r="44" spans="1:15" ht="60" customHeight="1" thickBot="1" x14ac:dyDescent="0.3">
      <c r="A44" s="21">
        <f t="shared" si="0"/>
        <v>35</v>
      </c>
      <c r="B44" s="52" t="s">
        <v>27</v>
      </c>
      <c r="C44" s="39" t="s">
        <v>89</v>
      </c>
      <c r="D44" s="45">
        <v>95225.81</v>
      </c>
      <c r="E44" s="7">
        <v>7225.81</v>
      </c>
      <c r="F44" s="7">
        <v>8000</v>
      </c>
      <c r="G44" s="7">
        <v>8000</v>
      </c>
      <c r="H44" s="7">
        <v>8000</v>
      </c>
      <c r="I44" s="7">
        <v>8000</v>
      </c>
      <c r="J44" s="7">
        <v>8000</v>
      </c>
      <c r="K44" s="7">
        <v>8000</v>
      </c>
      <c r="L44" s="7">
        <v>8000</v>
      </c>
      <c r="M4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32000</v>
      </c>
      <c r="N44" s="20" t="s">
        <v>97</v>
      </c>
    </row>
    <row r="45" spans="1:15" ht="60" customHeight="1" thickBot="1" x14ac:dyDescent="0.3">
      <c r="A45" s="21">
        <f t="shared" si="0"/>
        <v>36</v>
      </c>
      <c r="B45" s="52" t="s">
        <v>52</v>
      </c>
      <c r="C45" s="39" t="s">
        <v>90</v>
      </c>
      <c r="D45" s="45">
        <v>238064.52</v>
      </c>
      <c r="E45" s="7">
        <v>18064.52</v>
      </c>
      <c r="F45" s="7">
        <v>20000</v>
      </c>
      <c r="G45" s="7">
        <v>20000</v>
      </c>
      <c r="H45" s="7">
        <v>20000</v>
      </c>
      <c r="I45" s="7">
        <v>20000</v>
      </c>
      <c r="J45" s="7">
        <v>20000</v>
      </c>
      <c r="K45" s="7">
        <v>20000</v>
      </c>
      <c r="L45" s="7">
        <v>20000</v>
      </c>
      <c r="M4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80000</v>
      </c>
      <c r="N45" s="20" t="s">
        <v>97</v>
      </c>
    </row>
    <row r="46" spans="1:15" ht="60" customHeight="1" thickBot="1" x14ac:dyDescent="0.3">
      <c r="A46" s="21">
        <f t="shared" si="0"/>
        <v>37</v>
      </c>
      <c r="B46" s="52" t="s">
        <v>30</v>
      </c>
      <c r="C46" s="39" t="s">
        <v>91</v>
      </c>
      <c r="D46" s="45">
        <v>202354.84</v>
      </c>
      <c r="E46" s="7">
        <v>15354.84</v>
      </c>
      <c r="F46" s="7">
        <v>17000</v>
      </c>
      <c r="G46" s="7">
        <v>17000</v>
      </c>
      <c r="H46" s="7">
        <v>17000</v>
      </c>
      <c r="I46" s="7">
        <v>17000</v>
      </c>
      <c r="J46" s="7">
        <v>17000</v>
      </c>
      <c r="K46" s="7">
        <v>17000</v>
      </c>
      <c r="L46" s="7">
        <v>17000</v>
      </c>
      <c r="M4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46" s="20" t="s">
        <v>97</v>
      </c>
    </row>
    <row r="47" spans="1:15" ht="60" customHeight="1" thickBot="1" x14ac:dyDescent="0.3">
      <c r="A47" s="21">
        <f t="shared" si="0"/>
        <v>38</v>
      </c>
      <c r="B47" s="52" t="s">
        <v>53</v>
      </c>
      <c r="C47" s="39" t="s">
        <v>92</v>
      </c>
      <c r="D47" s="45">
        <v>201806.45</v>
      </c>
      <c r="E47" s="7">
        <v>14806.45</v>
      </c>
      <c r="F47" s="7">
        <v>17000</v>
      </c>
      <c r="G47" s="7">
        <v>17000</v>
      </c>
      <c r="H47" s="7">
        <v>17000</v>
      </c>
      <c r="I47" s="7">
        <v>17000</v>
      </c>
      <c r="J47" s="7">
        <v>17000</v>
      </c>
      <c r="K47" s="7">
        <v>17000</v>
      </c>
      <c r="L47" s="7">
        <v>17000</v>
      </c>
      <c r="M4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47" s="20" t="s">
        <v>97</v>
      </c>
    </row>
    <row r="48" spans="1:15" ht="63.75" customHeight="1" thickBot="1" x14ac:dyDescent="0.3">
      <c r="A48" s="21">
        <f t="shared" si="0"/>
        <v>39</v>
      </c>
      <c r="B48" s="52" t="s">
        <v>28</v>
      </c>
      <c r="C48" s="39" t="s">
        <v>93</v>
      </c>
      <c r="D48" s="45">
        <v>71032.259999999995</v>
      </c>
      <c r="E48" s="7">
        <v>5032.26</v>
      </c>
      <c r="F48" s="7">
        <v>6000</v>
      </c>
      <c r="G48" s="7">
        <v>6000</v>
      </c>
      <c r="H48" s="7">
        <v>6000</v>
      </c>
      <c r="I48" s="7">
        <v>6000</v>
      </c>
      <c r="J48" s="7">
        <v>6000</v>
      </c>
      <c r="K48" s="7">
        <v>6000</v>
      </c>
      <c r="L48" s="7">
        <v>6000</v>
      </c>
      <c r="M4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24000</v>
      </c>
      <c r="N48" s="20" t="s">
        <v>97</v>
      </c>
    </row>
    <row r="49" spans="1:14" ht="62.25" customHeight="1" thickBot="1" x14ac:dyDescent="0.3">
      <c r="A49" s="21">
        <f t="shared" si="0"/>
        <v>40</v>
      </c>
      <c r="B49" s="52" t="s">
        <v>54</v>
      </c>
      <c r="C49" s="39" t="s">
        <v>94</v>
      </c>
      <c r="D49" s="45">
        <v>117096.77</v>
      </c>
      <c r="E49" s="7">
        <v>7096.77</v>
      </c>
      <c r="F49" s="7">
        <v>10000</v>
      </c>
      <c r="G49" s="7">
        <v>10000</v>
      </c>
      <c r="H49" s="7">
        <v>10000</v>
      </c>
      <c r="I49" s="7">
        <v>10000</v>
      </c>
      <c r="J49" s="7">
        <v>10000</v>
      </c>
      <c r="K49" s="7">
        <v>10000</v>
      </c>
      <c r="L49" s="7">
        <v>10000</v>
      </c>
      <c r="M4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40000</v>
      </c>
      <c r="N49" s="20" t="s">
        <v>97</v>
      </c>
    </row>
    <row r="50" spans="1:14" ht="57.75" customHeight="1" thickBot="1" x14ac:dyDescent="0.3">
      <c r="A50" s="21">
        <v>41</v>
      </c>
      <c r="B50" s="52" t="s">
        <v>100</v>
      </c>
      <c r="C50" s="39" t="s">
        <v>99</v>
      </c>
      <c r="D50" s="45">
        <v>84000</v>
      </c>
      <c r="E50" s="7">
        <v>0</v>
      </c>
      <c r="F50" s="7">
        <v>4000</v>
      </c>
      <c r="G50" s="7">
        <v>8000</v>
      </c>
      <c r="H50" s="7">
        <v>8000</v>
      </c>
      <c r="I50" s="7">
        <v>8000</v>
      </c>
      <c r="J50" s="7">
        <v>8000</v>
      </c>
      <c r="K50" s="7">
        <v>8000</v>
      </c>
      <c r="L50" s="7">
        <v>8000</v>
      </c>
      <c r="M5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32000</v>
      </c>
      <c r="N50" s="20" t="s">
        <v>97</v>
      </c>
    </row>
    <row r="51" spans="1:14" ht="57.75" customHeight="1" thickBot="1" x14ac:dyDescent="0.3">
      <c r="A51" s="21">
        <v>42</v>
      </c>
      <c r="B51" s="52" t="s">
        <v>98</v>
      </c>
      <c r="C51" s="39" t="s">
        <v>109</v>
      </c>
      <c r="D51" s="45">
        <v>52500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7500</v>
      </c>
      <c r="K51" s="7">
        <v>7500</v>
      </c>
      <c r="L51" s="7">
        <v>7500</v>
      </c>
      <c r="M5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30000</v>
      </c>
      <c r="N51" s="20" t="s">
        <v>97</v>
      </c>
    </row>
    <row r="52" spans="1:14" ht="57.75" customHeight="1" thickBot="1" x14ac:dyDescent="0.3">
      <c r="A52" s="21">
        <v>43</v>
      </c>
      <c r="B52" s="52" t="s">
        <v>110</v>
      </c>
      <c r="C52" s="39" t="s">
        <v>111</v>
      </c>
      <c r="D52" s="45">
        <v>70000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10000</v>
      </c>
      <c r="K52" s="7">
        <v>10000</v>
      </c>
      <c r="L52" s="7">
        <v>10000</v>
      </c>
      <c r="M5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40000</v>
      </c>
      <c r="N52" s="20" t="s">
        <v>97</v>
      </c>
    </row>
    <row r="53" spans="1:14" ht="59.25" customHeight="1" thickBot="1" x14ac:dyDescent="0.3">
      <c r="A53" s="21">
        <v>44</v>
      </c>
      <c r="B53" s="52" t="s">
        <v>113</v>
      </c>
      <c r="C53" s="39" t="s">
        <v>114</v>
      </c>
      <c r="D53" s="45">
        <v>98000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14000</v>
      </c>
      <c r="K53" s="7">
        <v>14000</v>
      </c>
      <c r="L53" s="7">
        <v>14000</v>
      </c>
      <c r="M5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56000</v>
      </c>
      <c r="N53" s="20" t="s">
        <v>97</v>
      </c>
    </row>
    <row r="55" spans="1:14" ht="28.5" x14ac:dyDescent="0.25">
      <c r="C55" s="56" t="s">
        <v>16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</row>
  </sheetData>
  <protectedRanges>
    <protectedRange sqref="B13:B17 B24:B27 B45 B19:B22" name="Rango1_2"/>
    <protectedRange sqref="B23" name="Rango1_1_2_2"/>
  </protectedRanges>
  <mergeCells count="2">
    <mergeCell ref="A4:N4"/>
    <mergeCell ref="C55:M55"/>
  </mergeCells>
  <printOptions horizontalCentered="1"/>
  <pageMargins left="0" right="0" top="0.74803149606299213" bottom="0.74803149606299213" header="0.31496062992125984" footer="0.31496062992125984"/>
  <pageSetup scale="27" orientation="portrait" r:id="rId1"/>
  <rowBreaks count="1" manualBreakCount="1">
    <brk id="44" max="12" man="1"/>
  </rowBreaks>
  <colBreaks count="1" manualBreakCount="1">
    <brk id="14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Francisco Flores</cp:lastModifiedBy>
  <cp:lastPrinted>2023-09-05T21:33:32Z</cp:lastPrinted>
  <dcterms:created xsi:type="dcterms:W3CDTF">2014-02-03T17:10:02Z</dcterms:created>
  <dcterms:modified xsi:type="dcterms:W3CDTF">2023-09-18T15:24:01Z</dcterms:modified>
</cp:coreProperties>
</file>